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<sst xmlns="http://schemas.openxmlformats.org/spreadsheetml/2006/main" count="118" uniqueCount="115">
  <si>
    <t>ДОХОДЫ</t>
  </si>
  <si>
    <t>Налоговые и неналоговые доходы</t>
  </si>
  <si>
    <t>Налоговые доходы</t>
  </si>
  <si>
    <t>Налог на доходы физических лиц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</si>
  <si>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</si>
  <si>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</si>
  <si>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</si>
  <si>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государству</t>
  </si>
  <si>
    <t>Штрафы, санкции, возмещение ущерба</t>
  </si>
  <si>
    <t xml:space="preserve">Невыясненные поступления </t>
  </si>
  <si>
    <t>БЕЗВОЗМЕЗДНЫЕ ПОСТУПЛЕНИЯ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</si>
  <si>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</si>
  <si>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</si>
  <si>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</si>
  <si>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</si>
  <si>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 xml:space="preserve">Образование </t>
  </si>
  <si>
    <t>Социальная политика</t>
  </si>
  <si>
    <t>ИТОГО РАСХОДОВ</t>
  </si>
  <si>
    <t>07 00</t>
  </si>
  <si>
    <t>05 00</t>
  </si>
  <si>
    <t>04 00</t>
  </si>
  <si>
    <t>01 00</t>
  </si>
  <si>
    <t>08 00</t>
  </si>
  <si>
    <t>тыс. руб.</t>
  </si>
  <si>
    <t>Субвенции бюджетам субъектов РФ и муниципальных образований</t>
  </si>
  <si>
    <t>Субсидии бюджетам субъектов РФ и муниципальных образований</t>
  </si>
  <si>
    <t>Начальник управления финансов</t>
  </si>
  <si>
    <t>Межбюджетные трансферты</t>
  </si>
  <si>
    <t>Физическая культура и спорт</t>
  </si>
  <si>
    <t>Средства массовой информации</t>
  </si>
  <si>
    <t>Культура и кинематография</t>
  </si>
  <si>
    <t>Дотации бюджетам субъектов РФ и муниципальных образований</t>
  </si>
  <si>
    <t>Обслуживание государственного и муниципального долга</t>
  </si>
  <si>
    <t>Акцизы</t>
  </si>
  <si>
    <t>% испол. 2015г к 2014г</t>
  </si>
  <si>
    <t>Л.М.Кубаева</t>
  </si>
  <si>
    <t>Факт на 01.01.16г.</t>
  </si>
  <si>
    <t>Сведения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</si>
  <si>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</si>
  <si>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</si>
  <si>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01 05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</si>
  <si>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</si>
  <si>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01 06</t>
  </si>
  <si>
    <t>01 13</t>
  </si>
  <si>
    <t>Другие общегосударственные вопросы</t>
  </si>
  <si>
    <t>04 02</t>
  </si>
  <si>
    <t>Водные ресурсы</t>
  </si>
  <si>
    <t>04 06</t>
  </si>
  <si>
    <t>04 09</t>
  </si>
  <si>
    <t>Дорожное хозяйство(дорожные фонды)</t>
  </si>
  <si>
    <t>04 12</t>
  </si>
  <si>
    <t>Другие вопросы в области национальной экономики</t>
  </si>
  <si>
    <t>05 01</t>
  </si>
  <si>
    <t>05 02</t>
  </si>
  <si>
    <t>07 01</t>
  </si>
  <si>
    <t>07 02</t>
  </si>
  <si>
    <t>07 07</t>
  </si>
  <si>
    <t>07 09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</si>
  <si>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</si>
  <si>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</si>
  <si>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</si>
  <si>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</si>
  <si>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08 01</t>
  </si>
  <si>
    <t>08 04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</si>
  <si>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</si>
  <si>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</si>
  <si>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</si>
  <si>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</si>
  <si>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</si>
  <si>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Периодическая печать и издательства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</si>
  <si>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</si>
  <si>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</si>
  <si>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</si>
  <si>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Судебная система</t>
  </si>
  <si>
    <t>Топливно-энергетический  комплекс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</si>
  <si>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</si>
  <si>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</si>
  <si>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</si>
  <si>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000 2 02 01000 00 0000 000</t>
  </si>
  <si>
    <t>000 2 02 02000 00 0000 000</t>
  </si>
  <si>
    <t>000 2 02 03000 00 0000 000</t>
  </si>
  <si>
    <t>000 2 02 04000 00 0000 000</t>
  </si>
  <si>
    <t xml:space="preserve">Иные межбюджетные трансферты </t>
  </si>
  <si>
    <t>000 2 07 00000 00 0000 000</t>
  </si>
  <si>
    <t>Прочие безвозмездные поступления в бюджет муниципального района</t>
  </si>
  <si>
    <t>000 2 19 00000 00 0000 000</t>
  </si>
  <si>
    <t>Возврат остатков субсидий,субвенций и иных межбюджетных трансфертов,имеющих целевое назначение прошлых лет, из бюджетов муниципальных районов</t>
  </si>
  <si>
    <t>000 1 17 00000 00 0000 000</t>
  </si>
  <si>
    <t>000 1 01 00000 00 0000 000</t>
  </si>
  <si>
    <t>000 1 03 00000 00 0000 000</t>
  </si>
  <si>
    <t>000 1 05 00000 00 0000 000</t>
  </si>
  <si>
    <t>Налоги на совокупный доход</t>
  </si>
  <si>
    <t>000 1 08 00000 00 0000 000</t>
  </si>
  <si>
    <t>Государственная пошлина</t>
  </si>
  <si>
    <t>000 100 00000 00 0000 000</t>
  </si>
  <si>
    <t>000 1 11 00000 00 0000 000</t>
  </si>
  <si>
    <t>000 1 12 00000 00 0000 000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</si>
  <si>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</si>
  <si>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</si>
  <si>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</si>
  <si>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</si>
  <si>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Коммунальное хозяйство</t>
  </si>
  <si>
    <t xml:space="preserve">Культура </t>
  </si>
  <si>
    <t>Жилищное  хозяйство</t>
  </si>
  <si>
    <t>Факт на 01.01.17г.</t>
  </si>
  <si>
    <t>% испол. 2016г к 2015г</t>
  </si>
  <si>
    <t xml:space="preserve">Бюджетные назначения на 2016 год </t>
  </si>
  <si>
    <t>Факт  на 01.01.16</t>
  </si>
  <si>
    <t>Функционирование высшего должностного лица субъекта Российской Федерации и муниципального образования</t>
  </si>
  <si>
    <t>01 02</t>
  </si>
  <si>
    <t>04 05</t>
  </si>
  <si>
    <t>Сельское хозяйство и рыболовство</t>
  </si>
  <si>
    <t>% исполнения бюджета за год</t>
  </si>
  <si>
    <t xml:space="preserve">                 об исполнении доходной и расходной части бюджета Федоровского муниципального района  01.01.2016 года</t>
  </si>
  <si>
    <t>за 2016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</si>
</sst>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0" fillId="0" borderId="0" xfId="53" applyFont="1" applyAlignment="1">
      <alignment horizontal="center" vertical="top"/>
      <protection/>
    </xf>
    <xf numFmtId="0" fontId="20" fillId="0" borderId="0" xfId="53" applyFont="1" applyAlignment="1">
      <alignment vertical="top"/>
      <protection/>
    </xf>
    <xf numFmtId="0" fontId="21" fillId="0" borderId="10" xfId="53" applyFont="1" applyBorder="1" applyAlignment="1">
      <alignment horizontal="left" vertical="top" wrapText="1"/>
      <protection/>
    </xf>
    <xf numFmtId="0" fontId="22" fillId="0" borderId="10" xfId="53" applyFont="1" applyBorder="1" applyAlignment="1">
      <alignment vertical="top"/>
      <protection/>
    </xf>
    <xf numFmtId="0" fontId="22" fillId="0" borderId="10" xfId="53" applyFont="1" applyBorder="1" applyAlignment="1">
      <alignment vertical="top" wrapText="1"/>
      <protection/>
    </xf>
    <xf numFmtId="0" fontId="21" fillId="0" borderId="10" xfId="53" applyFont="1" applyBorder="1" applyAlignment="1">
      <alignment vertical="top" wrapText="1"/>
      <protection/>
    </xf>
    <xf numFmtId="3" fontId="21" fillId="0" borderId="10" xfId="53" applyNumberFormat="1" applyFont="1" applyBorder="1" applyAlignment="1">
      <alignment horizontal="left" vertical="top" wrapText="1"/>
      <protection/>
    </xf>
    <xf numFmtId="1" fontId="23" fillId="24" borderId="10" xfId="53" applyNumberFormat="1" applyFont="1" applyFill="1" applyBorder="1" applyAlignment="1">
      <alignment/>
      <protection/>
    </xf>
    <xf numFmtId="0" fontId="24" fillId="24" borderId="10" xfId="53" applyFont="1" applyFill="1" applyBorder="1" applyAlignment="1">
      <alignment/>
      <protection/>
    </xf>
    <xf numFmtId="165" fontId="24" fillId="24" borderId="10" xfId="53" applyNumberFormat="1" applyFont="1" applyFill="1" applyBorder="1" applyAlignment="1">
      <alignment horizontal="center"/>
      <protection/>
    </xf>
    <xf numFmtId="0" fontId="23" fillId="24" borderId="10" xfId="53" applyFont="1" applyFill="1" applyBorder="1" applyAlignment="1">
      <alignment wrapText="1"/>
      <protection/>
    </xf>
    <xf numFmtId="165" fontId="23" fillId="24" borderId="10" xfId="53" applyNumberFormat="1" applyFont="1" applyFill="1" applyBorder="1" applyAlignment="1">
      <alignment horizontal="center"/>
      <protection/>
    </xf>
    <xf numFmtId="0" fontId="23" fillId="24" borderId="10" xfId="53" applyFont="1" applyFill="1" applyBorder="1" applyAlignment="1">
      <alignment vertical="top" wrapText="1"/>
      <protection/>
    </xf>
    <xf numFmtId="1" fontId="23" fillId="24" borderId="10" xfId="53" applyNumberFormat="1" applyFont="1" applyFill="1" applyBorder="1" applyAlignment="1">
      <alignment horizontal="left" wrapText="1" shrinkToFit="1"/>
      <protection/>
    </xf>
    <xf numFmtId="0" fontId="23" fillId="24" borderId="10" xfId="53" applyFont="1" applyFill="1" applyBorder="1" applyAlignment="1">
      <alignment vertical="top" wrapText="1" shrinkToFit="1"/>
      <protection/>
    </xf>
    <xf numFmtId="1" fontId="23" fillId="24" borderId="10" xfId="53" applyNumberFormat="1" applyFont="1" applyFill="1" applyBorder="1" applyAlignment="1">
      <alignment wrapText="1" shrinkToFit="1"/>
      <protection/>
    </xf>
    <xf numFmtId="0" fontId="21" fillId="0" borderId="11" xfId="53" applyFont="1" applyBorder="1" applyAlignment="1">
      <alignment horizontal="left" vertical="top" wrapText="1"/>
      <protection/>
    </xf>
    <xf numFmtId="0" fontId="22" fillId="0" borderId="11" xfId="53" applyFont="1" applyBorder="1" applyAlignment="1">
      <alignment vertical="top" wrapText="1"/>
      <protection/>
    </xf>
    <xf numFmtId="0" fontId="22" fillId="0" borderId="10" xfId="53" applyFont="1" applyBorder="1" applyAlignment="1">
      <alignment horizontal="left" vertical="top" wrapText="1"/>
      <protection/>
    </xf>
    <xf numFmtId="0" fontId="21" fillId="0" borderId="10" xfId="53" applyFont="1" applyBorder="1" applyAlignment="1">
      <alignment wrapText="1"/>
      <protection/>
    </xf>
    <xf numFmtId="0" fontId="21" fillId="0" borderId="0" xfId="53" applyFont="1" applyAlignment="1">
      <alignment wrapText="1"/>
      <protection/>
    </xf>
    <xf numFmtId="0" fontId="21" fillId="0" borderId="0" xfId="53" applyFont="1">
      <alignment/>
      <protection/>
    </xf>
    <xf numFmtId="0" fontId="21" fillId="0" borderId="10" xfId="53" applyFont="1" applyBorder="1">
      <alignment/>
      <protection/>
    </xf>
    <xf numFmtId="0" fontId="21" fillId="0" borderId="12" xfId="53" applyFont="1" applyBorder="1" applyAlignment="1">
      <alignment wrapText="1"/>
      <protection/>
    </xf>
    <xf numFmtId="0" fontId="21" fillId="0" borderId="10" xfId="53" applyFont="1" applyBorder="1" applyAlignment="1">
      <alignment horizontal="justify" wrapText="1"/>
      <protection/>
    </xf>
    <xf numFmtId="0" fontId="22" fillId="0" borderId="10" xfId="53" applyFont="1" applyBorder="1" applyAlignment="1">
      <alignment wrapText="1"/>
      <protection/>
    </xf>
    <xf numFmtId="0" fontId="21" fillId="0" borderId="13" xfId="53" applyFont="1" applyBorder="1" applyAlignment="1">
      <alignment vertical="top" wrapText="1"/>
      <protection/>
    </xf>
    <xf numFmtId="0" fontId="21" fillId="0" borderId="0" xfId="53" applyFont="1" applyAlignment="1">
      <alignment vertical="top"/>
      <protection/>
    </xf>
    <xf numFmtId="0" fontId="20" fillId="0" borderId="0" xfId="53" applyFont="1" applyFill="1" applyAlignment="1">
      <alignment horizontal="center" vertical="top"/>
      <protection/>
    </xf>
    <xf numFmtId="164" fontId="22" fillId="0" borderId="10" xfId="53" applyNumberFormat="1" applyFont="1" applyBorder="1" applyAlignment="1">
      <alignment horizontal="center" wrapText="1"/>
      <protection/>
    </xf>
    <xf numFmtId="164" fontId="22" fillId="24" borderId="10" xfId="53" applyNumberFormat="1" applyFont="1" applyFill="1" applyBorder="1" applyAlignment="1">
      <alignment horizontal="center" wrapText="1"/>
      <protection/>
    </xf>
    <xf numFmtId="164" fontId="21" fillId="0" borderId="10" xfId="53" applyNumberFormat="1" applyFont="1" applyBorder="1" applyAlignment="1">
      <alignment horizontal="center" wrapText="1"/>
      <protection/>
    </xf>
    <xf numFmtId="164" fontId="21" fillId="24" borderId="10" xfId="53" applyNumberFormat="1" applyFont="1" applyFill="1" applyBorder="1" applyAlignment="1">
      <alignment horizontal="center" wrapText="1"/>
      <protection/>
    </xf>
    <xf numFmtId="164" fontId="21" fillId="0" borderId="10" xfId="53" applyNumberFormat="1" applyFont="1" applyFill="1" applyBorder="1" applyAlignment="1">
      <alignment horizontal="center" wrapText="1"/>
      <protection/>
    </xf>
    <xf numFmtId="0" fontId="21" fillId="0" borderId="10" xfId="53" applyFont="1" applyBorder="1" applyAlignment="1">
      <alignment horizontal="center" wrapText="1"/>
      <protection/>
    </xf>
    <xf numFmtId="164" fontId="21" fillId="0" borderId="14" xfId="53" applyNumberFormat="1" applyFont="1" applyBorder="1" applyAlignment="1">
      <alignment horizontal="center" wrapText="1"/>
      <protection/>
    </xf>
    <xf numFmtId="0" fontId="21" fillId="0" borderId="14" xfId="53" applyFont="1" applyBorder="1" applyAlignment="1">
      <alignment horizontal="center" wrapText="1"/>
      <protection/>
    </xf>
    <xf numFmtId="0" fontId="21" fillId="24" borderId="10" xfId="53" applyFont="1" applyFill="1" applyBorder="1" applyAlignment="1">
      <alignment horizontal="center" vertical="top" wrapText="1"/>
      <protection/>
    </xf>
    <xf numFmtId="0" fontId="21" fillId="0" borderId="10" xfId="53" applyFont="1" applyBorder="1" applyAlignment="1">
      <alignment horizontal="center" vertical="top" wrapText="1"/>
      <protection/>
    </xf>
    <xf numFmtId="0" fontId="21" fillId="0" borderId="0" xfId="53" applyFont="1" applyAlignment="1">
      <alignment horizontal="center" vertical="top"/>
      <protection/>
    </xf>
    <xf numFmtId="0" fontId="21" fillId="0" borderId="10" xfId="53" applyFont="1" applyFill="1" applyBorder="1" applyAlignment="1">
      <alignment vertical="top" wrapText="1"/>
      <protection/>
    </xf>
    <xf numFmtId="0" fontId="21" fillId="0" borderId="10" xfId="53" applyFont="1" applyFill="1" applyBorder="1" applyAlignment="1">
      <alignment vertical="top"/>
      <protection/>
    </xf>
    <xf numFmtId="0" fontId="21" fillId="0" borderId="10" xfId="53" applyFont="1" applyFill="1" applyBorder="1" applyAlignment="1">
      <alignment horizontal="center" vertical="top" wrapText="1"/>
      <protection/>
    </xf>
    <xf numFmtId="0" fontId="21" fillId="0" borderId="10" xfId="53" applyFont="1" applyBorder="1" applyAlignment="1">
      <alignment horizontal="center" vertical="top" wrapText="1"/>
      <protection/>
    </xf>
    <xf numFmtId="0" fontId="21" fillId="24" borderId="10" xfId="53" applyFont="1" applyFill="1" applyBorder="1" applyAlignment="1">
      <alignment horizontal="center" vertical="top" wrapText="1"/>
      <protection/>
    </xf>
    <xf numFmtId="0" fontId="20" fillId="0" borderId="0" xfId="53" applyFont="1" applyAlignment="1">
      <alignment horizontal="center" vertical="top"/>
      <protection/>
    </xf>
    <xf numFmtId="0" fontId="20" fillId="0" borderId="0" xfId="53" applyFont="1" applyFill="1" applyAlignment="1">
      <alignment horizontal="center" vertical="top" wrapText="1"/>
      <protection/>
    </xf>
    <xf numFmtId="0" fontId="0" fillId="0" borderId="0" xfId="0" applyAlignment="1">
      <alignment wrapText="1"/>
    </xf>
    <xf numFmtId="0" fontId="21" fillId="25" borderId="10" xfId="53" applyFont="1" applyFill="1" applyBorder="1" applyAlignment="1">
      <alignment horizontal="center" vertical="top" wrapText="1"/>
      <protection/>
    </xf>
    <xf numFmtId="164" fontId="21" fillId="25" borderId="10" xfId="53" applyNumberFormat="1" applyFont="1" applyFill="1" applyBorder="1" applyAlignment="1">
      <alignment horizontal="center" wrapText="1"/>
      <protection/>
    </xf>
    <xf numFmtId="164" fontId="22" fillId="25" borderId="10" xfId="53" applyNumberFormat="1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B4" sqref="B4:B5"/>
    </sheetView>
  </sheetViews>
  <sheetFormatPr defaultColWidth="9.00390625" defaultRowHeight="12.75"/>
  <cols>
    <col min="1" max="1" width="21.25390625" style="0" customWidth="1"/>
    <col min="2" max="2" width="47.625" style="0" customWidth="1"/>
    <col min="3" max="3" width="11.625" style="0" customWidth="1"/>
    <col min="4" max="4" width="9.875" style="0" customWidth="1"/>
    <col min="5" max="5" width="13.75390625" style="0" customWidth="1"/>
    <col min="6" max="6" width="10.875" style="0" customWidth="1"/>
    <col min="7" max="7" width="10.625" style="0" customWidth="1"/>
  </cols>
  <sheetData>
    <row r="1" spans="1:7" ht="18.75">
      <c r="A1" s="1"/>
      <c r="B1" s="46" t="s">
        <v>37</v>
      </c>
      <c r="C1" s="46"/>
      <c r="D1" s="46"/>
      <c r="E1" s="46"/>
      <c r="F1" s="1"/>
      <c r="G1" s="2"/>
    </row>
    <row r="2" spans="1:7" ht="18.75">
      <c r="A2" s="47" t="s">
        <v>113</v>
      </c>
      <c r="B2" s="47"/>
      <c r="C2" s="47"/>
      <c r="D2" s="47"/>
      <c r="E2" s="47"/>
      <c r="F2" s="47"/>
      <c r="G2" s="48"/>
    </row>
    <row r="3" spans="1:7" ht="18.75">
      <c r="A3" s="29"/>
      <c r="B3" s="29" t="s">
        <v>114</v>
      </c>
      <c r="C3" s="29"/>
      <c r="D3" s="29"/>
      <c r="E3" s="29"/>
      <c r="F3" s="29"/>
      <c r="G3" s="2" t="s">
        <v>23</v>
      </c>
    </row>
    <row r="4" spans="1:7" ht="12.75" customHeight="1">
      <c r="A4" s="41"/>
      <c r="B4" s="42"/>
      <c r="C4" s="43" t="s">
        <v>106</v>
      </c>
      <c r="D4" s="45" t="s">
        <v>104</v>
      </c>
      <c r="E4" s="43" t="s">
        <v>112</v>
      </c>
      <c r="F4" s="45" t="s">
        <v>36</v>
      </c>
      <c r="G4" s="44" t="s">
        <v>105</v>
      </c>
    </row>
    <row r="5" spans="1:7" ht="28.5" customHeight="1">
      <c r="A5" s="41"/>
      <c r="B5" s="42"/>
      <c r="C5" s="43"/>
      <c r="D5" s="45"/>
      <c r="E5" s="43"/>
      <c r="F5" s="45"/>
      <c r="G5" s="44"/>
    </row>
    <row r="6" spans="1:7" ht="12.75">
      <c r="A6" s="3"/>
      <c r="B6" s="4" t="s">
        <v>0</v>
      </c>
      <c r="C6" s="30">
        <v>306741.5</v>
      </c>
      <c r="D6" s="31">
        <v>301202.3</v>
      </c>
      <c r="E6" s="30">
        <f>D6/C6%</f>
        <v>98.19417978982302</v>
      </c>
      <c r="F6" s="31">
        <v>254453.2</v>
      </c>
      <c r="G6" s="30">
        <f>D6/F6%</f>
        <v>118.37237653132284</v>
      </c>
    </row>
    <row r="7" spans="1:7" ht="12.75">
      <c r="A7" s="3" t="s">
        <v>94</v>
      </c>
      <c r="B7" s="5" t="s">
        <v>1</v>
      </c>
      <c r="C7" s="30">
        <v>55250.8</v>
      </c>
      <c r="D7" s="31">
        <v>53431.4</v>
      </c>
      <c r="E7" s="30">
        <f aca="true" t="shared" si="0" ref="E7:E27">D7/C7%</f>
        <v>96.70701600700804</v>
      </c>
      <c r="F7" s="31">
        <v>32016.7</v>
      </c>
      <c r="G7" s="30">
        <f aca="true" t="shared" si="1" ref="G7:G26">D7/F7%</f>
        <v>166.88603135238796</v>
      </c>
    </row>
    <row r="8" spans="1:7" ht="21" customHeight="1">
      <c r="A8" s="3"/>
      <c r="B8" s="5" t="s">
        <v>2</v>
      </c>
      <c r="C8" s="30">
        <v>37754.6</v>
      </c>
      <c r="D8" s="31">
        <v>37754.6</v>
      </c>
      <c r="E8" s="30">
        <f t="shared" si="0"/>
        <v>100</v>
      </c>
      <c r="F8" s="31">
        <v>27119.1</v>
      </c>
      <c r="G8" s="30">
        <f t="shared" si="1"/>
        <v>139.21774690163022</v>
      </c>
    </row>
    <row r="9" spans="1:7" ht="12.75">
      <c r="A9" s="3" t="s">
        <v>88</v>
      </c>
      <c r="B9" s="6" t="s">
        <v>3</v>
      </c>
      <c r="C9" s="32">
        <v>22806.6</v>
      </c>
      <c r="D9" s="33">
        <v>22806.6</v>
      </c>
      <c r="E9" s="30">
        <f t="shared" si="0"/>
        <v>100</v>
      </c>
      <c r="F9" s="33">
        <v>19925.3</v>
      </c>
      <c r="G9" s="30">
        <f t="shared" si="1"/>
        <v>114.46051000486818</v>
      </c>
    </row>
    <row r="10" spans="1:7" ht="12.75">
      <c r="A10" s="3" t="s">
        <v>89</v>
      </c>
      <c r="B10" s="6" t="s">
        <v>33</v>
      </c>
      <c r="C10" s="32">
        <v>9884.8</v>
      </c>
      <c r="D10" s="33">
        <v>9884.8</v>
      </c>
      <c r="E10" s="30">
        <f t="shared" si="0"/>
        <v>100</v>
      </c>
      <c r="F10" s="33">
        <v>2181.3</v>
      </c>
      <c r="G10" s="30">
        <f t="shared" si="1"/>
        <v>453.16095906111025</v>
      </c>
    </row>
    <row r="11" spans="1:7" ht="18" customHeight="1">
      <c r="A11" s="3" t="s">
        <v>90</v>
      </c>
      <c r="B11" s="6" t="s">
        <v>91</v>
      </c>
      <c r="C11" s="32">
        <v>4261.8</v>
      </c>
      <c r="D11" s="33">
        <v>4261.8</v>
      </c>
      <c r="E11" s="30">
        <f t="shared" si="0"/>
        <v>100</v>
      </c>
      <c r="F11" s="33">
        <v>4055.8</v>
      </c>
      <c r="G11" s="30">
        <f t="shared" si="1"/>
        <v>105.07914591449283</v>
      </c>
    </row>
    <row r="12" spans="1:7" ht="12.75">
      <c r="A12" s="3" t="s">
        <v>92</v>
      </c>
      <c r="B12" s="6" t="s">
        <v>93</v>
      </c>
      <c r="C12" s="32">
        <v>801.4</v>
      </c>
      <c r="D12" s="33">
        <v>801.4</v>
      </c>
      <c r="E12" s="30">
        <f t="shared" si="0"/>
        <v>100</v>
      </c>
      <c r="F12" s="33">
        <v>956.7</v>
      </c>
      <c r="G12" s="30">
        <f t="shared" si="1"/>
        <v>83.7671161283579</v>
      </c>
    </row>
    <row r="13" spans="1:7" ht="17.25" customHeight="1">
      <c r="A13" s="3"/>
      <c r="B13" s="5" t="s">
        <v>4</v>
      </c>
      <c r="C13" s="30">
        <v>17496.2</v>
      </c>
      <c r="D13" s="30">
        <v>15676.8</v>
      </c>
      <c r="E13" s="30">
        <f t="shared" si="0"/>
        <v>89.60117053988864</v>
      </c>
      <c r="F13" s="30">
        <v>4897.6</v>
      </c>
      <c r="G13" s="30">
        <f t="shared" si="1"/>
        <v>320.0914733747141</v>
      </c>
    </row>
    <row r="14" spans="1:7" ht="34.5" customHeight="1">
      <c r="A14" s="7" t="s">
        <v>95</v>
      </c>
      <c r="B14" s="6" t="s">
        <v>5</v>
      </c>
      <c r="C14" s="32">
        <v>2995.7</v>
      </c>
      <c r="D14" s="33">
        <v>2321.6</v>
      </c>
      <c r="E14" s="30">
        <f t="shared" si="0"/>
        <v>77.49774677037087</v>
      </c>
      <c r="F14" s="33">
        <v>2428.5</v>
      </c>
      <c r="G14" s="30">
        <f t="shared" si="1"/>
        <v>95.59810582664196</v>
      </c>
    </row>
    <row r="15" spans="1:7" ht="15.75" customHeight="1">
      <c r="A15" s="3" t="s">
        <v>96</v>
      </c>
      <c r="B15" s="6" t="s">
        <v>6</v>
      </c>
      <c r="C15" s="32">
        <v>415.4</v>
      </c>
      <c r="D15" s="33">
        <v>415.4</v>
      </c>
      <c r="E15" s="30">
        <f t="shared" si="0"/>
        <v>100</v>
      </c>
      <c r="F15" s="33">
        <v>483.5</v>
      </c>
      <c r="G15" s="30">
        <f t="shared" si="1"/>
        <v>85.91520165460186</v>
      </c>
    </row>
    <row r="16" spans="1:7" ht="25.5">
      <c r="A16" s="3" t="s">
        <v>97</v>
      </c>
      <c r="B16" s="6" t="s">
        <v>7</v>
      </c>
      <c r="C16" s="33">
        <v>421.8</v>
      </c>
      <c r="D16" s="33">
        <v>421.8</v>
      </c>
      <c r="E16" s="30">
        <f t="shared" si="0"/>
        <v>100</v>
      </c>
      <c r="F16" s="33">
        <v>11.7</v>
      </c>
      <c r="G16" s="30">
        <f t="shared" si="1"/>
        <v>3605.1282051282055</v>
      </c>
    </row>
    <row r="17" spans="1:7" ht="27" customHeight="1">
      <c r="A17" s="3" t="s">
        <v>98</v>
      </c>
      <c r="B17" s="6" t="s">
        <v>99</v>
      </c>
      <c r="C17" s="34">
        <v>12659.5</v>
      </c>
      <c r="D17" s="33">
        <v>11512.4</v>
      </c>
      <c r="E17" s="30">
        <f t="shared" si="0"/>
        <v>90.93882064852482</v>
      </c>
      <c r="F17" s="33">
        <v>863.6</v>
      </c>
      <c r="G17" s="30">
        <f t="shared" si="1"/>
        <v>1333.070866141732</v>
      </c>
    </row>
    <row r="18" spans="1:7" ht="12.75">
      <c r="A18" s="3" t="s">
        <v>100</v>
      </c>
      <c r="B18" s="6" t="s">
        <v>8</v>
      </c>
      <c r="C18" s="32">
        <v>1003.8</v>
      </c>
      <c r="D18" s="33">
        <v>1003.8</v>
      </c>
      <c r="E18" s="30">
        <f t="shared" si="0"/>
        <v>100</v>
      </c>
      <c r="F18" s="33">
        <v>1110.3</v>
      </c>
      <c r="G18" s="30">
        <f t="shared" si="1"/>
        <v>90.40799783842205</v>
      </c>
    </row>
    <row r="19" spans="1:7" ht="12.75">
      <c r="A19" s="3" t="s">
        <v>87</v>
      </c>
      <c r="B19" s="6" t="s">
        <v>9</v>
      </c>
      <c r="C19" s="32"/>
      <c r="D19" s="33">
        <v>1.8</v>
      </c>
      <c r="E19" s="30"/>
      <c r="F19" s="33"/>
      <c r="G19" s="30"/>
    </row>
    <row r="20" spans="1:7" ht="27" customHeight="1">
      <c r="A20" s="8" t="s">
        <v>75</v>
      </c>
      <c r="B20" s="9" t="s">
        <v>10</v>
      </c>
      <c r="C20" s="10">
        <v>251490.7</v>
      </c>
      <c r="D20" s="10">
        <v>247770.9</v>
      </c>
      <c r="E20" s="30">
        <f t="shared" si="0"/>
        <v>98.52089957998446</v>
      </c>
      <c r="F20" s="10">
        <v>222436.5</v>
      </c>
      <c r="G20" s="30">
        <f t="shared" si="1"/>
        <v>111.38949767686509</v>
      </c>
    </row>
    <row r="21" spans="1:7" ht="30.75" customHeight="1">
      <c r="A21" s="8" t="s">
        <v>76</v>
      </c>
      <c r="B21" s="11" t="s">
        <v>77</v>
      </c>
      <c r="C21" s="12">
        <v>246929.4</v>
      </c>
      <c r="D21" s="12">
        <v>245797.5</v>
      </c>
      <c r="E21" s="30">
        <f t="shared" si="0"/>
        <v>99.54160986905569</v>
      </c>
      <c r="F21" s="12">
        <v>221796.2</v>
      </c>
      <c r="G21" s="30">
        <f t="shared" si="1"/>
        <v>110.82133057284119</v>
      </c>
    </row>
    <row r="22" spans="1:7" ht="27" customHeight="1">
      <c r="A22" s="8" t="s">
        <v>78</v>
      </c>
      <c r="B22" s="11" t="s">
        <v>31</v>
      </c>
      <c r="C22" s="31">
        <v>52135.4</v>
      </c>
      <c r="D22" s="31">
        <v>52135.4</v>
      </c>
      <c r="E22" s="30">
        <f t="shared" si="0"/>
        <v>100</v>
      </c>
      <c r="F22" s="31">
        <v>57907.7</v>
      </c>
      <c r="G22" s="30">
        <f t="shared" si="1"/>
        <v>90.03189558556116</v>
      </c>
    </row>
    <row r="23" spans="1:7" ht="30" customHeight="1">
      <c r="A23" s="8" t="s">
        <v>79</v>
      </c>
      <c r="B23" s="13" t="s">
        <v>25</v>
      </c>
      <c r="C23" s="31">
        <v>1431.3</v>
      </c>
      <c r="D23" s="31">
        <v>1431.3</v>
      </c>
      <c r="E23" s="30">
        <f t="shared" si="0"/>
        <v>100</v>
      </c>
      <c r="F23" s="31">
        <v>2624.1</v>
      </c>
      <c r="G23" s="30">
        <f t="shared" si="1"/>
        <v>54.5444152280782</v>
      </c>
    </row>
    <row r="24" spans="1:7" ht="32.25" customHeight="1">
      <c r="A24" s="8" t="s">
        <v>80</v>
      </c>
      <c r="B24" s="11" t="s">
        <v>24</v>
      </c>
      <c r="C24" s="31">
        <v>160879.5</v>
      </c>
      <c r="D24" s="31">
        <v>160780.1</v>
      </c>
      <c r="E24" s="30">
        <f t="shared" si="0"/>
        <v>99.93821462647509</v>
      </c>
      <c r="F24" s="31">
        <v>160451.8</v>
      </c>
      <c r="G24" s="30">
        <f t="shared" si="1"/>
        <v>100.20460973326571</v>
      </c>
    </row>
    <row r="25" spans="1:7" ht="12.75">
      <c r="A25" s="14" t="s">
        <v>81</v>
      </c>
      <c r="B25" s="15" t="s">
        <v>82</v>
      </c>
      <c r="C25" s="31">
        <v>1794.7</v>
      </c>
      <c r="D25" s="31">
        <v>1794.7</v>
      </c>
      <c r="E25" s="30">
        <f t="shared" si="0"/>
        <v>100.00000000000001</v>
      </c>
      <c r="F25" s="31">
        <v>812.6</v>
      </c>
      <c r="G25" s="30">
        <f t="shared" si="1"/>
        <v>220.8589712035442</v>
      </c>
    </row>
    <row r="26" spans="1:7" ht="25.5">
      <c r="A26" s="16" t="s">
        <v>83</v>
      </c>
      <c r="B26" s="15" t="s">
        <v>84</v>
      </c>
      <c r="C26" s="31">
        <v>4652.9</v>
      </c>
      <c r="D26" s="31">
        <v>1032.5</v>
      </c>
      <c r="E26" s="30">
        <f t="shared" si="0"/>
        <v>22.19046186249436</v>
      </c>
      <c r="F26" s="31">
        <v>640.3</v>
      </c>
      <c r="G26" s="30">
        <f t="shared" si="1"/>
        <v>161.2525378728721</v>
      </c>
    </row>
    <row r="27" spans="1:7" ht="57" customHeight="1">
      <c r="A27" s="16" t="s">
        <v>85</v>
      </c>
      <c r="B27" s="15" t="s">
        <v>86</v>
      </c>
      <c r="C27" s="31">
        <v>-91.6</v>
      </c>
      <c r="D27" s="31">
        <v>-91.6</v>
      </c>
      <c r="E27" s="30">
        <f t="shared" si="0"/>
        <v>100</v>
      </c>
      <c r="F27" s="31"/>
      <c r="G27" s="30"/>
    </row>
    <row r="28" spans="1:7" ht="25.5" customHeight="1">
      <c r="A28" s="17"/>
      <c r="B28" s="18" t="s">
        <v>11</v>
      </c>
      <c r="C28" s="39" t="s">
        <v>106</v>
      </c>
      <c r="D28" s="49" t="s">
        <v>104</v>
      </c>
      <c r="E28" s="39" t="s">
        <v>112</v>
      </c>
      <c r="F28" s="38" t="s">
        <v>107</v>
      </c>
      <c r="G28" s="39" t="s">
        <v>34</v>
      </c>
    </row>
    <row r="29" spans="1:7" ht="17.25" customHeight="1">
      <c r="A29" s="19" t="s">
        <v>21</v>
      </c>
      <c r="B29" s="5" t="s">
        <v>12</v>
      </c>
      <c r="C29" s="35">
        <v>33335.4</v>
      </c>
      <c r="D29" s="50">
        <v>31157.8</v>
      </c>
      <c r="E29" s="30">
        <f aca="true" t="shared" si="2" ref="E29:E65">D29/C29%</f>
        <v>93.46760500848946</v>
      </c>
      <c r="F29" s="32">
        <v>25361.3</v>
      </c>
      <c r="G29" s="30">
        <f aca="true" t="shared" si="3" ref="G29:G65">D29/F29%</f>
        <v>122.8556895742726</v>
      </c>
    </row>
    <row r="30" spans="1:7" ht="24.75" customHeight="1">
      <c r="A30" s="3" t="s">
        <v>109</v>
      </c>
      <c r="B30" s="5" t="s">
        <v>108</v>
      </c>
      <c r="C30" s="35">
        <v>225.1</v>
      </c>
      <c r="D30" s="50">
        <v>172.8</v>
      </c>
      <c r="E30" s="30"/>
      <c r="F30" s="32"/>
      <c r="G30" s="30"/>
    </row>
    <row r="31" spans="1:7" ht="57" customHeight="1">
      <c r="A31" s="3" t="s">
        <v>38</v>
      </c>
      <c r="B31" s="21" t="s">
        <v>39</v>
      </c>
      <c r="C31" s="35">
        <v>17228.2</v>
      </c>
      <c r="D31" s="50">
        <v>15730</v>
      </c>
      <c r="E31" s="30">
        <f t="shared" si="2"/>
        <v>91.30379261907802</v>
      </c>
      <c r="F31" s="32">
        <v>13526.6</v>
      </c>
      <c r="G31" s="30">
        <f t="shared" si="3"/>
        <v>116.28938535921814</v>
      </c>
    </row>
    <row r="32" spans="1:7" ht="15" customHeight="1">
      <c r="A32" s="3" t="s">
        <v>40</v>
      </c>
      <c r="B32" s="6" t="s">
        <v>73</v>
      </c>
      <c r="C32" s="35">
        <v>18.3</v>
      </c>
      <c r="D32" s="50">
        <v>18.3</v>
      </c>
      <c r="E32" s="30">
        <f t="shared" si="2"/>
        <v>100</v>
      </c>
      <c r="F32" s="32">
        <v>3.7</v>
      </c>
      <c r="G32" s="30">
        <f t="shared" si="3"/>
        <v>494.5945945945945</v>
      </c>
    </row>
    <row r="33" spans="1:7" ht="38.25">
      <c r="A33" s="3" t="s">
        <v>42</v>
      </c>
      <c r="B33" s="20" t="s">
        <v>41</v>
      </c>
      <c r="C33" s="35">
        <v>5059.9</v>
      </c>
      <c r="D33" s="50">
        <v>5059.9</v>
      </c>
      <c r="E33" s="30">
        <f t="shared" si="2"/>
        <v>100</v>
      </c>
      <c r="F33" s="32">
        <v>4968.4</v>
      </c>
      <c r="G33" s="30">
        <f t="shared" si="3"/>
        <v>101.84163915948797</v>
      </c>
    </row>
    <row r="34" spans="1:7" ht="12.75">
      <c r="A34" s="3" t="s">
        <v>43</v>
      </c>
      <c r="B34" s="22" t="s">
        <v>44</v>
      </c>
      <c r="C34" s="35">
        <v>10803.9</v>
      </c>
      <c r="D34" s="50">
        <v>10176.8</v>
      </c>
      <c r="E34" s="30">
        <f t="shared" si="2"/>
        <v>94.1956145465989</v>
      </c>
      <c r="F34" s="32">
        <v>6862.7</v>
      </c>
      <c r="G34" s="30">
        <f t="shared" si="3"/>
        <v>148.2914887726405</v>
      </c>
    </row>
    <row r="35" spans="1:7" ht="19.5" customHeight="1">
      <c r="A35" s="19" t="s">
        <v>20</v>
      </c>
      <c r="B35" s="18" t="s">
        <v>13</v>
      </c>
      <c r="C35" s="35">
        <v>4836.8</v>
      </c>
      <c r="D35" s="50">
        <v>4822.6</v>
      </c>
      <c r="E35" s="30">
        <f t="shared" si="2"/>
        <v>99.70641746609328</v>
      </c>
      <c r="F35" s="32">
        <v>445.8</v>
      </c>
      <c r="G35" s="30">
        <f t="shared" si="3"/>
        <v>1081.7855540601167</v>
      </c>
    </row>
    <row r="36" spans="1:7" ht="12.75">
      <c r="A36" s="3" t="s">
        <v>45</v>
      </c>
      <c r="B36" s="20" t="s">
        <v>74</v>
      </c>
      <c r="C36" s="36"/>
      <c r="D36" s="50"/>
      <c r="E36" s="30"/>
      <c r="F36" s="32">
        <v>30</v>
      </c>
      <c r="G36" s="30">
        <f t="shared" si="3"/>
        <v>0</v>
      </c>
    </row>
    <row r="37" spans="1:7" ht="12.75">
      <c r="A37" s="3" t="s">
        <v>110</v>
      </c>
      <c r="B37" s="20" t="s">
        <v>111</v>
      </c>
      <c r="C37" s="36">
        <v>641.5</v>
      </c>
      <c r="D37" s="50">
        <v>641.4</v>
      </c>
      <c r="E37" s="30"/>
      <c r="F37" s="32"/>
      <c r="G37" s="30"/>
    </row>
    <row r="38" spans="1:7" ht="17.25" customHeight="1">
      <c r="A38" s="3" t="s">
        <v>47</v>
      </c>
      <c r="B38" s="20" t="s">
        <v>46</v>
      </c>
      <c r="C38" s="36">
        <v>1630</v>
      </c>
      <c r="D38" s="50">
        <v>1615.9</v>
      </c>
      <c r="E38" s="30">
        <f t="shared" si="2"/>
        <v>99.13496932515338</v>
      </c>
      <c r="F38" s="32">
        <v>300</v>
      </c>
      <c r="G38" s="30">
        <f t="shared" si="3"/>
        <v>538.6333333333333</v>
      </c>
    </row>
    <row r="39" spans="1:7" ht="12.75">
      <c r="A39" s="3" t="s">
        <v>48</v>
      </c>
      <c r="B39" s="23" t="s">
        <v>49</v>
      </c>
      <c r="C39" s="32">
        <v>1186.1</v>
      </c>
      <c r="D39" s="50">
        <v>1186.1</v>
      </c>
      <c r="E39" s="30">
        <f t="shared" si="2"/>
        <v>100</v>
      </c>
      <c r="F39" s="32">
        <v>15</v>
      </c>
      <c r="G39" s="30">
        <f t="shared" si="3"/>
        <v>7907.333333333333</v>
      </c>
    </row>
    <row r="40" spans="1:7" ht="12.75">
      <c r="A40" s="3" t="s">
        <v>50</v>
      </c>
      <c r="B40" s="22" t="s">
        <v>51</v>
      </c>
      <c r="C40" s="32">
        <v>1379.2</v>
      </c>
      <c r="D40" s="50">
        <v>1379.2</v>
      </c>
      <c r="E40" s="30">
        <f t="shared" si="2"/>
        <v>100</v>
      </c>
      <c r="F40" s="32">
        <v>100.8</v>
      </c>
      <c r="G40" s="30">
        <f t="shared" si="3"/>
        <v>1368.2539682539682</v>
      </c>
    </row>
    <row r="41" spans="1:7" ht="16.5" customHeight="1">
      <c r="A41" s="19" t="s">
        <v>19</v>
      </c>
      <c r="B41" s="5" t="s">
        <v>14</v>
      </c>
      <c r="C41" s="32">
        <v>82</v>
      </c>
      <c r="D41" s="50">
        <v>79</v>
      </c>
      <c r="E41" s="30">
        <f t="shared" si="2"/>
        <v>96.34146341463415</v>
      </c>
      <c r="F41" s="32">
        <v>61.5</v>
      </c>
      <c r="G41" s="30">
        <f t="shared" si="3"/>
        <v>128.45528455284554</v>
      </c>
    </row>
    <row r="42" spans="1:7" ht="12.75">
      <c r="A42" s="3" t="s">
        <v>52</v>
      </c>
      <c r="B42" s="6" t="s">
        <v>103</v>
      </c>
      <c r="C42" s="32">
        <v>48.6</v>
      </c>
      <c r="D42" s="50">
        <v>45.6</v>
      </c>
      <c r="E42" s="30">
        <f t="shared" si="2"/>
        <v>93.82716049382717</v>
      </c>
      <c r="F42" s="32">
        <v>61.5</v>
      </c>
      <c r="G42" s="30">
        <f t="shared" si="3"/>
        <v>74.14634146341464</v>
      </c>
    </row>
    <row r="43" spans="1:7" ht="16.5" customHeight="1">
      <c r="A43" s="3" t="s">
        <v>53</v>
      </c>
      <c r="B43" s="6" t="s">
        <v>101</v>
      </c>
      <c r="C43" s="32">
        <v>33.4</v>
      </c>
      <c r="D43" s="50">
        <v>33.4</v>
      </c>
      <c r="E43" s="30">
        <f t="shared" si="2"/>
        <v>100</v>
      </c>
      <c r="F43" s="32"/>
      <c r="G43" s="30" t="e">
        <f t="shared" si="3"/>
        <v>#DIV/0!</v>
      </c>
    </row>
    <row r="44" spans="1:7" ht="12.75">
      <c r="A44" s="19" t="s">
        <v>18</v>
      </c>
      <c r="B44" s="5" t="s">
        <v>15</v>
      </c>
      <c r="C44" s="35">
        <v>236586.9</v>
      </c>
      <c r="D44" s="50">
        <v>234637.1</v>
      </c>
      <c r="E44" s="30">
        <f t="shared" si="2"/>
        <v>99.17586307610438</v>
      </c>
      <c r="F44" s="32">
        <v>209658.8</v>
      </c>
      <c r="G44" s="30">
        <f t="shared" si="3"/>
        <v>111.91378563647223</v>
      </c>
    </row>
    <row r="45" spans="1:7" ht="12.75">
      <c r="A45" s="3" t="s">
        <v>54</v>
      </c>
      <c r="B45" s="22" t="s">
        <v>58</v>
      </c>
      <c r="C45" s="32">
        <v>52858</v>
      </c>
      <c r="D45" s="50">
        <v>52858</v>
      </c>
      <c r="E45" s="30">
        <f t="shared" si="2"/>
        <v>99.99999999999999</v>
      </c>
      <c r="F45" s="32">
        <v>51050.3</v>
      </c>
      <c r="G45" s="30">
        <f t="shared" si="3"/>
        <v>103.54101738873229</v>
      </c>
    </row>
    <row r="46" spans="1:7" ht="12.75">
      <c r="A46" s="3" t="s">
        <v>55</v>
      </c>
      <c r="B46" s="24" t="s">
        <v>59</v>
      </c>
      <c r="C46" s="35">
        <v>171730.9</v>
      </c>
      <c r="D46" s="50">
        <v>171315.4</v>
      </c>
      <c r="E46" s="30">
        <f t="shared" si="2"/>
        <v>99.75805169599647</v>
      </c>
      <c r="F46" s="32">
        <v>148376.9</v>
      </c>
      <c r="G46" s="30">
        <f t="shared" si="3"/>
        <v>115.45961669235575</v>
      </c>
    </row>
    <row r="47" spans="1:7" ht="12.75">
      <c r="A47" s="3" t="s">
        <v>56</v>
      </c>
      <c r="B47" s="23" t="s">
        <v>60</v>
      </c>
      <c r="C47" s="32">
        <v>300</v>
      </c>
      <c r="D47" s="50">
        <v>300</v>
      </c>
      <c r="E47" s="30">
        <f t="shared" si="2"/>
        <v>100</v>
      </c>
      <c r="F47" s="32">
        <v>160</v>
      </c>
      <c r="G47" s="30">
        <f t="shared" si="3"/>
        <v>187.5</v>
      </c>
    </row>
    <row r="48" spans="1:7" ht="12.75">
      <c r="A48" s="3" t="s">
        <v>57</v>
      </c>
      <c r="B48" s="25" t="s">
        <v>61</v>
      </c>
      <c r="C48" s="36">
        <v>11698</v>
      </c>
      <c r="D48" s="50">
        <v>10163.7</v>
      </c>
      <c r="E48" s="30">
        <f t="shared" si="2"/>
        <v>86.8840827491879</v>
      </c>
      <c r="F48" s="32">
        <v>10071.6</v>
      </c>
      <c r="G48" s="30">
        <f t="shared" si="3"/>
        <v>100.91445251995711</v>
      </c>
    </row>
    <row r="49" spans="1:7" ht="12.75">
      <c r="A49" s="19" t="s">
        <v>22</v>
      </c>
      <c r="B49" s="26" t="s">
        <v>30</v>
      </c>
      <c r="C49" s="37">
        <v>31588.5</v>
      </c>
      <c r="D49" s="50">
        <v>25787.9</v>
      </c>
      <c r="E49" s="30">
        <f t="shared" si="2"/>
        <v>81.63698814441965</v>
      </c>
      <c r="F49" s="32">
        <v>21144.6</v>
      </c>
      <c r="G49" s="30">
        <f t="shared" si="3"/>
        <v>121.95974385895218</v>
      </c>
    </row>
    <row r="50" spans="1:7" ht="12.75">
      <c r="A50" s="3" t="s">
        <v>62</v>
      </c>
      <c r="B50" s="27" t="s">
        <v>102</v>
      </c>
      <c r="C50" s="35">
        <v>29153.5</v>
      </c>
      <c r="D50" s="50">
        <v>23406.4</v>
      </c>
      <c r="E50" s="30">
        <f t="shared" si="2"/>
        <v>80.28675802219287</v>
      </c>
      <c r="F50" s="32">
        <v>19271.1</v>
      </c>
      <c r="G50" s="30">
        <f t="shared" si="3"/>
        <v>121.4585571140205</v>
      </c>
    </row>
    <row r="51" spans="1:7" ht="12.75">
      <c r="A51" s="3" t="s">
        <v>63</v>
      </c>
      <c r="B51" s="22" t="s">
        <v>64</v>
      </c>
      <c r="C51" s="32">
        <v>2435</v>
      </c>
      <c r="D51" s="50">
        <v>2381.5</v>
      </c>
      <c r="E51" s="30">
        <f t="shared" si="2"/>
        <v>97.80287474332648</v>
      </c>
      <c r="F51" s="32">
        <v>1873.5</v>
      </c>
      <c r="G51" s="30">
        <f t="shared" si="3"/>
        <v>127.11502535361623</v>
      </c>
    </row>
    <row r="52" spans="1:7" ht="12.75">
      <c r="A52" s="19">
        <v>1000</v>
      </c>
      <c r="B52" s="26" t="s">
        <v>16</v>
      </c>
      <c r="C52" s="37">
        <v>5746.5</v>
      </c>
      <c r="D52" s="50">
        <v>5724.2</v>
      </c>
      <c r="E52" s="30">
        <f t="shared" si="2"/>
        <v>99.61193770120943</v>
      </c>
      <c r="F52" s="32">
        <v>6409.3</v>
      </c>
      <c r="G52" s="30">
        <f t="shared" si="3"/>
        <v>89.31084517810056</v>
      </c>
    </row>
    <row r="53" spans="1:7" ht="12.75">
      <c r="A53" s="3">
        <v>1001</v>
      </c>
      <c r="B53" s="22" t="s">
        <v>65</v>
      </c>
      <c r="C53" s="35">
        <v>1435.6</v>
      </c>
      <c r="D53" s="50">
        <v>1416</v>
      </c>
      <c r="E53" s="30">
        <f t="shared" si="2"/>
        <v>98.63471719141822</v>
      </c>
      <c r="F53" s="32">
        <v>1335.8</v>
      </c>
      <c r="G53" s="30">
        <f t="shared" si="3"/>
        <v>106.00389279832311</v>
      </c>
    </row>
    <row r="54" spans="1:7" ht="12.75">
      <c r="A54" s="3">
        <v>1003</v>
      </c>
      <c r="B54" s="6" t="s">
        <v>66</v>
      </c>
      <c r="C54" s="35">
        <v>2400.7</v>
      </c>
      <c r="D54" s="50">
        <v>2398</v>
      </c>
      <c r="E54" s="30">
        <f t="shared" si="2"/>
        <v>99.88753280293248</v>
      </c>
      <c r="F54" s="32">
        <v>2965.7</v>
      </c>
      <c r="G54" s="30">
        <f t="shared" si="3"/>
        <v>80.8578076002293</v>
      </c>
    </row>
    <row r="55" spans="1:7" ht="12.75">
      <c r="A55" s="3">
        <v>1004</v>
      </c>
      <c r="B55" s="22" t="s">
        <v>67</v>
      </c>
      <c r="C55" s="35">
        <v>1910.2</v>
      </c>
      <c r="D55" s="50">
        <v>1910.2</v>
      </c>
      <c r="E55" s="30">
        <f t="shared" si="2"/>
        <v>100</v>
      </c>
      <c r="F55" s="32">
        <v>2107.8</v>
      </c>
      <c r="G55" s="30">
        <f t="shared" si="3"/>
        <v>90.62529651769617</v>
      </c>
    </row>
    <row r="56" spans="1:7" ht="12.75">
      <c r="A56" s="19">
        <v>1100</v>
      </c>
      <c r="B56" s="5" t="s">
        <v>28</v>
      </c>
      <c r="C56" s="32">
        <v>122.1</v>
      </c>
      <c r="D56" s="50">
        <v>122.1</v>
      </c>
      <c r="E56" s="30">
        <f t="shared" si="2"/>
        <v>100</v>
      </c>
      <c r="F56" s="32">
        <v>216.9</v>
      </c>
      <c r="G56" s="30">
        <f t="shared" si="3"/>
        <v>56.293222683264176</v>
      </c>
    </row>
    <row r="57" spans="1:7" ht="12.75">
      <c r="A57" s="3">
        <v>1102</v>
      </c>
      <c r="B57" s="22" t="s">
        <v>68</v>
      </c>
      <c r="C57" s="32">
        <v>122.1</v>
      </c>
      <c r="D57" s="50">
        <v>122.1</v>
      </c>
      <c r="E57" s="30">
        <f t="shared" si="2"/>
        <v>100</v>
      </c>
      <c r="F57" s="32">
        <v>216.9</v>
      </c>
      <c r="G57" s="30">
        <f t="shared" si="3"/>
        <v>56.293222683264176</v>
      </c>
    </row>
    <row r="58" spans="1:7" ht="12.75">
      <c r="A58" s="19">
        <v>1200</v>
      </c>
      <c r="B58" s="5" t="s">
        <v>29</v>
      </c>
      <c r="C58" s="32">
        <v>378</v>
      </c>
      <c r="D58" s="50">
        <v>378</v>
      </c>
      <c r="E58" s="30">
        <f t="shared" si="2"/>
        <v>100</v>
      </c>
      <c r="F58" s="32">
        <v>66</v>
      </c>
      <c r="G58" s="30">
        <f t="shared" si="3"/>
        <v>572.7272727272727</v>
      </c>
    </row>
    <row r="59" spans="1:7" ht="12.75">
      <c r="A59" s="3">
        <v>1201</v>
      </c>
      <c r="B59" s="22" t="s">
        <v>69</v>
      </c>
      <c r="C59" s="32">
        <v>378</v>
      </c>
      <c r="D59" s="50">
        <v>378</v>
      </c>
      <c r="E59" s="30">
        <f t="shared" si="2"/>
        <v>100</v>
      </c>
      <c r="F59" s="32">
        <v>66</v>
      </c>
      <c r="G59" s="30">
        <f t="shared" si="3"/>
        <v>572.7272727272727</v>
      </c>
    </row>
    <row r="60" spans="1:7" ht="26.25" customHeight="1">
      <c r="A60" s="19">
        <v>1300</v>
      </c>
      <c r="B60" s="26" t="s">
        <v>32</v>
      </c>
      <c r="C60" s="32">
        <v>76.9</v>
      </c>
      <c r="D60" s="50">
        <v>76.9</v>
      </c>
      <c r="E60" s="30">
        <f t="shared" si="2"/>
        <v>100</v>
      </c>
      <c r="F60" s="32">
        <v>106.1</v>
      </c>
      <c r="G60" s="30">
        <f t="shared" si="3"/>
        <v>72.47879359095194</v>
      </c>
    </row>
    <row r="61" spans="1:7" ht="25.5">
      <c r="A61" s="3">
        <v>1301</v>
      </c>
      <c r="B61" s="21" t="s">
        <v>70</v>
      </c>
      <c r="C61" s="32">
        <v>76.9</v>
      </c>
      <c r="D61" s="50">
        <v>76.9</v>
      </c>
      <c r="E61" s="30">
        <f t="shared" si="2"/>
        <v>100</v>
      </c>
      <c r="F61" s="32">
        <v>106.1</v>
      </c>
      <c r="G61" s="30">
        <f t="shared" si="3"/>
        <v>72.47879359095194</v>
      </c>
    </row>
    <row r="62" spans="1:7" ht="15.75" customHeight="1">
      <c r="A62" s="19">
        <v>1400</v>
      </c>
      <c r="B62" s="5" t="s">
        <v>27</v>
      </c>
      <c r="C62" s="35">
        <v>3621.2</v>
      </c>
      <c r="D62" s="50">
        <v>3621.2</v>
      </c>
      <c r="E62" s="30">
        <f t="shared" si="2"/>
        <v>100</v>
      </c>
      <c r="F62" s="32">
        <v>1553.4</v>
      </c>
      <c r="G62" s="30">
        <f t="shared" si="3"/>
        <v>233.11445860692672</v>
      </c>
    </row>
    <row r="63" spans="1:7" ht="38.25">
      <c r="A63" s="3">
        <v>1401</v>
      </c>
      <c r="B63" s="6" t="s">
        <v>71</v>
      </c>
      <c r="C63" s="35">
        <v>1404.7</v>
      </c>
      <c r="D63" s="50">
        <v>1404.7</v>
      </c>
      <c r="E63" s="30">
        <f t="shared" si="2"/>
        <v>100</v>
      </c>
      <c r="F63" s="32">
        <v>1037.3</v>
      </c>
      <c r="G63" s="30">
        <f t="shared" si="3"/>
        <v>135.41887592788973</v>
      </c>
    </row>
    <row r="64" spans="1:7" ht="24.75" customHeight="1">
      <c r="A64" s="3">
        <v>1403</v>
      </c>
      <c r="B64" s="21" t="s">
        <v>72</v>
      </c>
      <c r="C64" s="35">
        <v>2216.5</v>
      </c>
      <c r="D64" s="50">
        <v>2216.5</v>
      </c>
      <c r="E64" s="30">
        <f t="shared" si="2"/>
        <v>100</v>
      </c>
      <c r="F64" s="32">
        <v>516.1</v>
      </c>
      <c r="G64" s="30">
        <f t="shared" si="3"/>
        <v>429.4710327455919</v>
      </c>
    </row>
    <row r="65" spans="1:7" ht="12.75">
      <c r="A65" s="19"/>
      <c r="B65" s="5" t="s">
        <v>17</v>
      </c>
      <c r="C65" s="30">
        <v>316374.3</v>
      </c>
      <c r="D65" s="51">
        <v>306406.8</v>
      </c>
      <c r="E65" s="30">
        <f t="shared" si="2"/>
        <v>96.84945964321375</v>
      </c>
      <c r="F65" s="30">
        <v>265053.7</v>
      </c>
      <c r="G65" s="30">
        <f t="shared" si="3"/>
        <v>115.601781827607</v>
      </c>
    </row>
    <row r="66" spans="1:7" ht="27.75" customHeight="1">
      <c r="A66" s="28"/>
      <c r="B66" s="28"/>
      <c r="C66" s="28"/>
      <c r="D66" s="28"/>
      <c r="E66" s="28"/>
      <c r="F66" s="28"/>
      <c r="G66" s="28"/>
    </row>
    <row r="67" spans="1:7" ht="27" customHeight="1">
      <c r="A67" s="40" t="s">
        <v>26</v>
      </c>
      <c r="B67" s="40"/>
      <c r="C67" s="40"/>
      <c r="D67" s="28"/>
      <c r="E67" s="28"/>
      <c r="F67" s="28"/>
      <c r="G67" s="28" t="s">
        <v>35</v>
      </c>
    </row>
    <row r="68" ht="18" customHeight="1"/>
    <row r="69" ht="40.5" customHeight="1"/>
    <row r="70" ht="39" customHeight="1"/>
  </sheetData>
  <sheetProtection/>
  <mergeCells count="10">
    <mergeCell ref="B1:E1"/>
    <mergeCell ref="D4:D5"/>
    <mergeCell ref="E4:E5"/>
    <mergeCell ref="F4:F5"/>
    <mergeCell ref="G4:G5"/>
    <mergeCell ref="A2:G2"/>
    <mergeCell ref="A67:C67"/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user</cp:lastModifiedBy>
  <dcterms:created xsi:type="dcterms:W3CDTF">2016-07-19T04:39:03Z</dcterms:created>
  <dcterms:modified xsi:type="dcterms:W3CDTF">2017-02-07T06:19:50Z</dcterms:modified>
  <cp:category/>
  <cp:version/>
  <cp:contentType/>
  <cp:contentStatus/>
</cp:coreProperties>
</file>